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UPE-FILESERVER\Groups\Planning\Housing Folder\Plan Bay Area &amp; RHNA\RHNA\"/>
    </mc:Choice>
  </mc:AlternateContent>
  <xr:revisionPtr revIDLastSave="0" documentId="13_ncr:1_{F60F159E-C091-411C-9CEF-993C3D4E1A00}" xr6:coauthVersionLast="46" xr6:coauthVersionMax="46" xr10:uidLastSave="{00000000-0000-0000-0000-000000000000}"/>
  <bookViews>
    <workbookView xWindow="-110" yWindow="-110" windowWidth="19420" windowHeight="10420" xr2:uid="{1B5F1432-EE43-44FD-8458-3CCA1B9BFEB6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7" i="1" l="1"/>
  <c r="AC17" i="1"/>
  <c r="AA17" i="1"/>
  <c r="Y17" i="1"/>
  <c r="W17" i="1"/>
  <c r="U17" i="1"/>
  <c r="S17" i="1"/>
  <c r="O17" i="1"/>
  <c r="M17" i="1"/>
  <c r="K17" i="1"/>
  <c r="I17" i="1"/>
  <c r="G17" i="1"/>
  <c r="E17" i="1"/>
  <c r="C17" i="1"/>
  <c r="AE16" i="1"/>
  <c r="AC16" i="1"/>
  <c r="AA16" i="1"/>
  <c r="Y16" i="1"/>
  <c r="W16" i="1"/>
  <c r="U16" i="1"/>
  <c r="S16" i="1"/>
  <c r="O16" i="1"/>
  <c r="M16" i="1"/>
  <c r="K16" i="1"/>
  <c r="I16" i="1"/>
  <c r="G16" i="1"/>
  <c r="E16" i="1"/>
  <c r="C16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F13" i="1"/>
  <c r="AE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G13" i="1"/>
  <c r="F13" i="1"/>
  <c r="E13" i="1"/>
  <c r="D13" i="1"/>
  <c r="C13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F10" i="1"/>
  <c r="AE10" i="1"/>
  <c r="AD10" i="1"/>
  <c r="AC10" i="1"/>
  <c r="AB10" i="1"/>
  <c r="AA10" i="1"/>
  <c r="Z10" i="1"/>
  <c r="Y10" i="1"/>
  <c r="X10" i="1"/>
  <c r="W10" i="1"/>
  <c r="V10" i="1"/>
  <c r="U10" i="1"/>
  <c r="S10" i="1"/>
  <c r="T10" i="1"/>
  <c r="R10" i="1"/>
  <c r="Q10" i="1"/>
  <c r="P10" i="1"/>
  <c r="O10" i="1"/>
  <c r="N10" i="1"/>
  <c r="M10" i="1"/>
  <c r="L10" i="1"/>
  <c r="K10" i="1"/>
  <c r="J10" i="1"/>
  <c r="I10" i="1"/>
  <c r="G10" i="1"/>
  <c r="F10" i="1"/>
  <c r="E10" i="1"/>
  <c r="D10" i="1"/>
  <c r="C10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F7" i="1"/>
  <c r="AE7" i="1"/>
  <c r="AD7" i="1"/>
  <c r="AC7" i="1"/>
  <c r="AB7" i="1"/>
  <c r="AA7" i="1"/>
  <c r="Z7" i="1"/>
  <c r="Y7" i="1"/>
  <c r="X7" i="1"/>
  <c r="W7" i="1"/>
  <c r="V7" i="1"/>
  <c r="U7" i="1"/>
  <c r="S7" i="1"/>
  <c r="T7" i="1"/>
  <c r="R7" i="1"/>
  <c r="Q7" i="1"/>
  <c r="P7" i="1"/>
  <c r="O7" i="1"/>
  <c r="N7" i="1"/>
  <c r="M7" i="1"/>
  <c r="L7" i="1"/>
  <c r="K7" i="1"/>
  <c r="J7" i="1"/>
  <c r="I7" i="1"/>
  <c r="G7" i="1"/>
  <c r="F7" i="1"/>
  <c r="E7" i="1"/>
  <c r="D7" i="1"/>
  <c r="C7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<sst xmlns="http://schemas.openxmlformats.org/spreadsheetml/2006/main" count="53" uniqueCount="30">
  <si>
    <t>Regional Housing Needs Allocation Progress</t>
  </si>
  <si>
    <t>Santa Clara County 2015-2019</t>
  </si>
  <si>
    <t>Income Level</t>
  </si>
  <si>
    <t>2015-2019</t>
  </si>
  <si>
    <t>Cupertino</t>
  </si>
  <si>
    <t>Percent Complete</t>
  </si>
  <si>
    <t>Campbell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</si>
  <si>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</si>
  <si>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</si>
  <si>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</si>
  <si>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</si>
  <si>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</si>
  <si>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</si>
  <si>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</si>
  <si>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</si>
  <si>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</si>
  <si>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</si>
  <si>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</si>
  <si>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</si>
  <si>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</si>
  <si>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Very Low</t>
  </si>
  <si>
    <t>Allocation</t>
  </si>
  <si>
    <t>Total Permitted</t>
  </si>
  <si>
    <t>Balance</t>
  </si>
  <si>
    <t>Low</t>
  </si>
  <si>
    <t>Moderate</t>
  </si>
  <si>
    <t>Above Moderate</t>
  </si>
  <si>
    <t>Total RHNA</t>
  </si>
  <si>
    <t>Total Permitted Units</t>
  </si>
  <si>
    <t>Highlighted cells represent highest percentages compared to all jurisdictions.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</si>
</sst>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10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left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10" fontId="4" fillId="8" borderId="2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10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10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10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right" wrapText="1"/>
      <protection locked="0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21%20RHNA%20Allocation%20by%20SCC%20Jurisidi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 RHNA Progress Snapshot"/>
      <sheetName val="Full Data by Year"/>
      <sheetName val="SB35 Determination Raw Data"/>
    </sheetNames>
    <sheetDataSet>
      <sheetData sheetId="0"/>
      <sheetData sheetId="1"/>
      <sheetData sheetId="2">
        <row r="68">
          <cell r="K68">
            <v>253</v>
          </cell>
          <cell r="L68">
            <v>11</v>
          </cell>
          <cell r="O68">
            <v>242</v>
          </cell>
          <cell r="P68">
            <v>4.3499999999999997E-2</v>
          </cell>
          <cell r="S68">
            <v>138</v>
          </cell>
          <cell r="T68">
            <v>4</v>
          </cell>
          <cell r="W68">
            <v>134</v>
          </cell>
          <cell r="Z68">
            <v>2.9000000000000001E-2</v>
          </cell>
          <cell r="AB68">
            <v>151</v>
          </cell>
          <cell r="AC68">
            <v>16</v>
          </cell>
          <cell r="AD68">
            <v>135</v>
          </cell>
          <cell r="AE68">
            <v>0.106</v>
          </cell>
          <cell r="AF68">
            <v>391</v>
          </cell>
          <cell r="AG68">
            <v>371</v>
          </cell>
          <cell r="AH68">
            <v>20</v>
          </cell>
          <cell r="AI68">
            <v>0.94879999999999998</v>
          </cell>
          <cell r="AJ68">
            <v>933</v>
          </cell>
          <cell r="AK68">
            <v>402</v>
          </cell>
        </row>
        <row r="111">
          <cell r="K111">
            <v>356</v>
          </cell>
          <cell r="L111">
            <v>19</v>
          </cell>
          <cell r="O111">
            <v>337</v>
          </cell>
          <cell r="P111">
            <v>5.3400000000000003E-2</v>
          </cell>
          <cell r="S111">
            <v>207</v>
          </cell>
          <cell r="T111">
            <v>0</v>
          </cell>
          <cell r="W111">
            <v>207</v>
          </cell>
          <cell r="Z111">
            <v>0</v>
          </cell>
          <cell r="AB111">
            <v>231</v>
          </cell>
          <cell r="AC111">
            <v>59</v>
          </cell>
          <cell r="AD111">
            <v>172</v>
          </cell>
          <cell r="AE111">
            <v>0.25540000000000002</v>
          </cell>
          <cell r="AF111">
            <v>270</v>
          </cell>
          <cell r="AG111">
            <v>191</v>
          </cell>
          <cell r="AH111">
            <v>79</v>
          </cell>
          <cell r="AI111">
            <v>0.70740000000000003</v>
          </cell>
          <cell r="AJ111">
            <v>1064</v>
          </cell>
          <cell r="AK111">
            <v>269</v>
          </cell>
        </row>
        <row r="168">
          <cell r="K168">
            <v>236</v>
          </cell>
          <cell r="L168">
            <v>63</v>
          </cell>
          <cell r="O168">
            <v>173</v>
          </cell>
          <cell r="S168">
            <v>160</v>
          </cell>
          <cell r="T168">
            <v>487</v>
          </cell>
          <cell r="Y168">
            <v>0</v>
          </cell>
          <cell r="AB168">
            <v>217</v>
          </cell>
          <cell r="AC168">
            <v>14</v>
          </cell>
          <cell r="AD168">
            <v>203</v>
          </cell>
          <cell r="AF168">
            <v>475</v>
          </cell>
          <cell r="AG168">
            <v>971</v>
          </cell>
          <cell r="AH168">
            <v>0</v>
          </cell>
          <cell r="AJ168">
            <v>1088</v>
          </cell>
          <cell r="AK168">
            <v>1535</v>
          </cell>
        </row>
        <row r="258">
          <cell r="K258">
            <v>169</v>
          </cell>
          <cell r="L258">
            <v>2</v>
          </cell>
          <cell r="O258">
            <v>167</v>
          </cell>
          <cell r="P258">
            <v>1.18E-2</v>
          </cell>
          <cell r="S258">
            <v>99</v>
          </cell>
          <cell r="T258">
            <v>28</v>
          </cell>
          <cell r="W258">
            <v>71</v>
          </cell>
          <cell r="Z258">
            <v>0.2828</v>
          </cell>
          <cell r="AB258">
            <v>112</v>
          </cell>
          <cell r="AC258">
            <v>2</v>
          </cell>
          <cell r="AD258">
            <v>110</v>
          </cell>
          <cell r="AE258">
            <v>1.7899999999999999E-2</v>
          </cell>
          <cell r="AF258">
            <v>97</v>
          </cell>
          <cell r="AG258">
            <v>428</v>
          </cell>
          <cell r="AH258">
            <v>0</v>
          </cell>
          <cell r="AI258">
            <v>4.4123999999999999</v>
          </cell>
          <cell r="AJ258">
            <v>477</v>
          </cell>
          <cell r="AK258">
            <v>460</v>
          </cell>
        </row>
        <row r="259">
          <cell r="K259">
            <v>46</v>
          </cell>
          <cell r="L259">
            <v>8</v>
          </cell>
          <cell r="O259">
            <v>38</v>
          </cell>
          <cell r="P259">
            <v>0.1739</v>
          </cell>
          <cell r="S259">
            <v>28</v>
          </cell>
          <cell r="T259">
            <v>3</v>
          </cell>
          <cell r="W259">
            <v>25</v>
          </cell>
          <cell r="Z259">
            <v>0.1071</v>
          </cell>
          <cell r="AB259">
            <v>32</v>
          </cell>
          <cell r="AC259">
            <v>3</v>
          </cell>
          <cell r="AD259">
            <v>29</v>
          </cell>
          <cell r="AE259">
            <v>9.3799999999999994E-2</v>
          </cell>
          <cell r="AF259">
            <v>15</v>
          </cell>
          <cell r="AG259">
            <v>27</v>
          </cell>
          <cell r="AH259">
            <v>0</v>
          </cell>
          <cell r="AI259">
            <v>1.8</v>
          </cell>
          <cell r="AJ259">
            <v>121</v>
          </cell>
          <cell r="AK259">
            <v>41</v>
          </cell>
        </row>
        <row r="263">
          <cell r="K263">
            <v>201</v>
          </cell>
          <cell r="L263">
            <v>0</v>
          </cell>
          <cell r="O263">
            <v>201</v>
          </cell>
          <cell r="P263">
            <v>0</v>
          </cell>
          <cell r="S263">
            <v>112</v>
          </cell>
          <cell r="T263">
            <v>2</v>
          </cell>
          <cell r="Y263">
            <v>110</v>
          </cell>
          <cell r="Z263">
            <v>1.7899999999999999E-2</v>
          </cell>
          <cell r="AB263">
            <v>132</v>
          </cell>
          <cell r="AD263">
            <v>107</v>
          </cell>
          <cell r="AE263">
            <v>0.18940000000000001</v>
          </cell>
          <cell r="AF263">
            <v>174</v>
          </cell>
          <cell r="AG263">
            <v>76</v>
          </cell>
          <cell r="AH263">
            <v>98</v>
          </cell>
          <cell r="AI263">
            <v>0.43680000000000002</v>
          </cell>
          <cell r="AJ263">
            <v>619</v>
          </cell>
          <cell r="AK263">
            <v>103</v>
          </cell>
        </row>
        <row r="288">
          <cell r="K288">
            <v>1004</v>
          </cell>
          <cell r="L288">
            <v>10</v>
          </cell>
          <cell r="O288">
            <v>994</v>
          </cell>
          <cell r="P288">
            <v>0.01</v>
          </cell>
          <cell r="S288">
            <v>570</v>
          </cell>
          <cell r="T288">
            <v>0</v>
          </cell>
          <cell r="W288">
            <v>570</v>
          </cell>
          <cell r="Z288">
            <v>0</v>
          </cell>
          <cell r="AB288">
            <v>565</v>
          </cell>
          <cell r="AC288">
            <v>0</v>
          </cell>
          <cell r="AD288">
            <v>565</v>
          </cell>
          <cell r="AE288">
            <v>0</v>
          </cell>
          <cell r="AF288">
            <v>1151</v>
          </cell>
          <cell r="AG288">
            <v>3080</v>
          </cell>
          <cell r="AH288">
            <v>0</v>
          </cell>
          <cell r="AI288">
            <v>2.6758999999999999</v>
          </cell>
          <cell r="AJ288">
            <v>3290</v>
          </cell>
          <cell r="AK288">
            <v>3090</v>
          </cell>
        </row>
        <row r="296">
          <cell r="K296">
            <v>23</v>
          </cell>
          <cell r="L296">
            <v>29</v>
          </cell>
          <cell r="O296">
            <v>0</v>
          </cell>
          <cell r="P296">
            <v>1.2608999999999999</v>
          </cell>
          <cell r="S296">
            <v>13</v>
          </cell>
          <cell r="T296">
            <v>1</v>
          </cell>
          <cell r="W296">
            <v>12</v>
          </cell>
          <cell r="Z296">
            <v>7.6899999999999996E-2</v>
          </cell>
          <cell r="AB296">
            <v>13</v>
          </cell>
          <cell r="AC296">
            <v>1</v>
          </cell>
          <cell r="AD296">
            <v>12</v>
          </cell>
          <cell r="AE296">
            <v>7.6899999999999996E-2</v>
          </cell>
          <cell r="AF296">
            <v>12</v>
          </cell>
          <cell r="AG296">
            <v>18</v>
          </cell>
          <cell r="AH296">
            <v>0</v>
          </cell>
          <cell r="AI296">
            <v>1.5</v>
          </cell>
        </row>
        <row r="304">
          <cell r="K304">
            <v>273</v>
          </cell>
          <cell r="L304">
            <v>80</v>
          </cell>
          <cell r="O304">
            <v>193</v>
          </cell>
          <cell r="P304">
            <v>0.29299999999999998</v>
          </cell>
          <cell r="S304">
            <v>154</v>
          </cell>
          <cell r="T304">
            <v>189</v>
          </cell>
          <cell r="W304">
            <v>0</v>
          </cell>
          <cell r="AB304">
            <v>185</v>
          </cell>
          <cell r="AC304">
            <v>399</v>
          </cell>
          <cell r="AD304">
            <v>0</v>
          </cell>
          <cell r="AF304">
            <v>316</v>
          </cell>
          <cell r="AG304">
            <v>1393</v>
          </cell>
          <cell r="AH304">
            <v>0</v>
          </cell>
          <cell r="AI304">
            <v>4.4081999999999999</v>
          </cell>
          <cell r="AJ304">
            <v>928</v>
          </cell>
          <cell r="AK304">
            <v>2061</v>
          </cell>
        </row>
        <row r="307">
          <cell r="K307">
            <v>814</v>
          </cell>
          <cell r="L307">
            <v>141</v>
          </cell>
          <cell r="O307">
            <v>673</v>
          </cell>
          <cell r="P307">
            <v>0.17319999999999999</v>
          </cell>
          <cell r="S307">
            <v>492</v>
          </cell>
          <cell r="T307">
            <v>170</v>
          </cell>
          <cell r="Y307">
            <v>322</v>
          </cell>
          <cell r="Z307">
            <v>0.34549999999999997</v>
          </cell>
          <cell r="AB307">
            <v>527</v>
          </cell>
          <cell r="AC307">
            <v>0</v>
          </cell>
          <cell r="AD307">
            <v>527</v>
          </cell>
          <cell r="AE307">
            <v>0</v>
          </cell>
          <cell r="AF307">
            <v>1093</v>
          </cell>
          <cell r="AG307">
            <v>2990</v>
          </cell>
          <cell r="AH307">
            <v>0</v>
          </cell>
          <cell r="AI307">
            <v>2.7355999999999998</v>
          </cell>
          <cell r="AJ307">
            <v>2926</v>
          </cell>
          <cell r="AK307">
            <v>3301</v>
          </cell>
        </row>
        <row r="339">
          <cell r="K339">
            <v>691</v>
          </cell>
          <cell r="L339">
            <v>43</v>
          </cell>
          <cell r="O339">
            <v>648</v>
          </cell>
          <cell r="P339">
            <v>6.2199999999999998E-2</v>
          </cell>
          <cell r="S339">
            <v>432</v>
          </cell>
          <cell r="T339">
            <v>58</v>
          </cell>
          <cell r="W339">
            <v>374</v>
          </cell>
          <cell r="AA339">
            <v>0.1343</v>
          </cell>
          <cell r="AB339">
            <v>278</v>
          </cell>
          <cell r="AC339">
            <v>42</v>
          </cell>
          <cell r="AD339">
            <v>236</v>
          </cell>
          <cell r="AE339">
            <v>0.15110000000000001</v>
          </cell>
          <cell r="AF339">
            <v>587</v>
          </cell>
          <cell r="AG339">
            <v>304</v>
          </cell>
          <cell r="AH339">
            <v>283</v>
          </cell>
          <cell r="AI339">
            <v>0.51790000000000003</v>
          </cell>
          <cell r="AJ339">
            <v>1988</v>
          </cell>
          <cell r="AK339">
            <v>447</v>
          </cell>
        </row>
        <row r="416">
          <cell r="K416">
            <v>9233</v>
          </cell>
          <cell r="L416">
            <v>995</v>
          </cell>
          <cell r="O416">
            <v>8238</v>
          </cell>
          <cell r="P416">
            <v>0.10780000000000001</v>
          </cell>
          <cell r="S416">
            <v>5428</v>
          </cell>
          <cell r="T416">
            <v>231</v>
          </cell>
          <cell r="Y416">
            <v>5197</v>
          </cell>
          <cell r="AA416">
            <v>4.2599999999999999E-2</v>
          </cell>
          <cell r="AB416">
            <v>6188</v>
          </cell>
          <cell r="AC416">
            <v>1585</v>
          </cell>
          <cell r="AD416">
            <v>4603</v>
          </cell>
          <cell r="AE416">
            <v>0.25609999999999999</v>
          </cell>
          <cell r="AF416">
            <v>14231</v>
          </cell>
          <cell r="AG416">
            <v>11820</v>
          </cell>
          <cell r="AH416">
            <v>2411</v>
          </cell>
          <cell r="AI416">
            <v>0.8306</v>
          </cell>
          <cell r="AJ416">
            <v>35080</v>
          </cell>
          <cell r="AK416">
            <v>14631</v>
          </cell>
        </row>
        <row r="434">
          <cell r="K434">
            <v>1050</v>
          </cell>
          <cell r="L434">
            <v>1</v>
          </cell>
          <cell r="O434">
            <v>1049</v>
          </cell>
          <cell r="P434">
            <v>1E-3</v>
          </cell>
          <cell r="S434">
            <v>695</v>
          </cell>
          <cell r="T434">
            <v>1</v>
          </cell>
          <cell r="W434">
            <v>694</v>
          </cell>
          <cell r="Z434">
            <v>1.4E-3</v>
          </cell>
          <cell r="AB434">
            <v>755</v>
          </cell>
          <cell r="AC434">
            <v>46</v>
          </cell>
          <cell r="AD434">
            <v>709</v>
          </cell>
          <cell r="AE434">
            <v>6.0900000000000003E-2</v>
          </cell>
          <cell r="AF434">
            <v>1593</v>
          </cell>
          <cell r="AG434">
            <v>3382</v>
          </cell>
          <cell r="AH434">
            <v>0</v>
          </cell>
          <cell r="AI434">
            <v>2.1230000000000002</v>
          </cell>
          <cell r="AJ434">
            <v>4093</v>
          </cell>
          <cell r="AK434">
            <v>3430</v>
          </cell>
        </row>
        <row r="445">
          <cell r="K445">
            <v>147</v>
          </cell>
          <cell r="L445">
            <v>0</v>
          </cell>
          <cell r="O445">
            <v>147</v>
          </cell>
          <cell r="P445">
            <v>0</v>
          </cell>
          <cell r="S445">
            <v>95</v>
          </cell>
          <cell r="T445">
            <v>32</v>
          </cell>
          <cell r="W445">
            <v>63</v>
          </cell>
          <cell r="Z445">
            <v>0.33679999999999999</v>
          </cell>
          <cell r="AB445">
            <v>104</v>
          </cell>
          <cell r="AC445">
            <v>6</v>
          </cell>
          <cell r="AD445">
            <v>98</v>
          </cell>
          <cell r="AE445">
            <v>5.7700000000000001E-2</v>
          </cell>
          <cell r="AF445">
            <v>93</v>
          </cell>
          <cell r="AG445">
            <v>19</v>
          </cell>
          <cell r="AH445">
            <v>74</v>
          </cell>
          <cell r="AJ445">
            <v>439</v>
          </cell>
          <cell r="AK445">
            <v>57</v>
          </cell>
        </row>
        <row r="476">
          <cell r="K476">
            <v>1640</v>
          </cell>
          <cell r="L476">
            <v>89</v>
          </cell>
          <cell r="O476">
            <v>1551</v>
          </cell>
          <cell r="P476">
            <v>5.4300000000000001E-2</v>
          </cell>
          <cell r="S476">
            <v>906</v>
          </cell>
          <cell r="T476">
            <v>21</v>
          </cell>
          <cell r="W476">
            <v>885</v>
          </cell>
          <cell r="Z476">
            <v>2.3199999999999998E-2</v>
          </cell>
          <cell r="AB476">
            <v>932</v>
          </cell>
          <cell r="AC476">
            <v>167</v>
          </cell>
          <cell r="AD476">
            <v>765</v>
          </cell>
          <cell r="AE476">
            <v>0.1792</v>
          </cell>
          <cell r="AF476">
            <v>1974</v>
          </cell>
          <cell r="AG476">
            <v>1606</v>
          </cell>
          <cell r="AH476">
            <v>368</v>
          </cell>
          <cell r="AI476">
            <v>0.81359999999999999</v>
          </cell>
          <cell r="AJ476">
            <v>5452</v>
          </cell>
          <cell r="AK476">
            <v>1883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E00A-8BA3-49BE-9697-3161B7DD5DDF}">
  <dimension ref="A1:AF19"/>
  <sheetViews>
    <sheetView tabSelected="1" workbookViewId="0">
      <selection activeCell="Q16" sqref="Q16"/>
    </sheetView>
  </sheetViews>
  <sheetFormatPr defaultRowHeight="14.5" x14ac:dyDescent="0.35"/>
  <cols>
    <col min="2" max="2" width="13.1796875" bestFit="1" customWidth="1"/>
    <col min="25" max="25" width="11.26953125" bestFit="1" customWidth="1"/>
    <col min="29" max="29" width="9.1796875" bestFit="1" customWidth="1"/>
  </cols>
  <sheetData>
    <row r="1" spans="1:32" ht="18" x14ac:dyDescent="0.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8" x14ac:dyDescent="0.4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2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5</v>
      </c>
      <c r="G3" s="1" t="s">
        <v>7</v>
      </c>
      <c r="H3" s="1" t="s">
        <v>5</v>
      </c>
      <c r="I3" s="1" t="s">
        <v>8</v>
      </c>
      <c r="J3" s="1" t="s">
        <v>5</v>
      </c>
      <c r="K3" s="1" t="s">
        <v>9</v>
      </c>
      <c r="L3" s="1" t="s">
        <v>5</v>
      </c>
      <c r="M3" s="1" t="s">
        <v>10</v>
      </c>
      <c r="N3" s="1" t="s">
        <v>5</v>
      </c>
      <c r="O3" s="1" t="s">
        <v>11</v>
      </c>
      <c r="P3" s="1" t="s">
        <v>5</v>
      </c>
      <c r="Q3" s="1" t="s">
        <v>12</v>
      </c>
      <c r="R3" s="1" t="s">
        <v>5</v>
      </c>
      <c r="S3" s="1" t="s">
        <v>13</v>
      </c>
      <c r="T3" s="1" t="s">
        <v>5</v>
      </c>
      <c r="U3" s="1" t="s">
        <v>14</v>
      </c>
      <c r="V3" s="1" t="s">
        <v>5</v>
      </c>
      <c r="W3" s="1" t="s">
        <v>15</v>
      </c>
      <c r="X3" s="1" t="s">
        <v>5</v>
      </c>
      <c r="Y3" s="1" t="s">
        <v>16</v>
      </c>
      <c r="Z3" s="1" t="s">
        <v>5</v>
      </c>
      <c r="AA3" s="1" t="s">
        <v>17</v>
      </c>
      <c r="AB3" s="1" t="s">
        <v>5</v>
      </c>
      <c r="AC3" s="1" t="s">
        <v>18</v>
      </c>
      <c r="AD3" s="1" t="s">
        <v>5</v>
      </c>
      <c r="AE3" s="1" t="s">
        <v>19</v>
      </c>
      <c r="AF3" s="1" t="s">
        <v>5</v>
      </c>
    </row>
    <row r="4" spans="1:32" x14ac:dyDescent="0.35">
      <c r="A4" s="17" t="s">
        <v>20</v>
      </c>
      <c r="B4" s="2" t="s">
        <v>21</v>
      </c>
      <c r="C4" s="3">
        <f>'[1]SB35 Determination Raw Data'!K111</f>
        <v>356</v>
      </c>
      <c r="D4" s="20">
        <f>'[1]SB35 Determination Raw Data'!P111</f>
        <v>5.3400000000000003E-2</v>
      </c>
      <c r="E4" s="3">
        <f>'[1]SB35 Determination Raw Data'!K68</f>
        <v>253</v>
      </c>
      <c r="F4" s="20">
        <f>'[1]SB35 Determination Raw Data'!P68</f>
        <v>4.3499999999999997E-2</v>
      </c>
      <c r="G4" s="3">
        <f>'[1]SB35 Determination Raw Data'!K168</f>
        <v>236</v>
      </c>
      <c r="H4" s="20">
        <v>0.26690000000000003</v>
      </c>
      <c r="I4" s="3">
        <f>'[1]SB35 Determination Raw Data'!K258</f>
        <v>169</v>
      </c>
      <c r="J4" s="20">
        <f>'[1]SB35 Determination Raw Data'!P258</f>
        <v>1.18E-2</v>
      </c>
      <c r="K4" s="3">
        <f>'[1]SB35 Determination Raw Data'!K259</f>
        <v>46</v>
      </c>
      <c r="L4" s="20">
        <f>'[1]SB35 Determination Raw Data'!P259</f>
        <v>0.1739</v>
      </c>
      <c r="M4" s="3">
        <f>'[1]SB35 Determination Raw Data'!K263</f>
        <v>201</v>
      </c>
      <c r="N4" s="20">
        <f>'[1]SB35 Determination Raw Data'!P263</f>
        <v>0</v>
      </c>
      <c r="O4" s="3">
        <f>'[1]SB35 Determination Raw Data'!K288</f>
        <v>1004</v>
      </c>
      <c r="P4" s="20">
        <f>'[1]SB35 Determination Raw Data'!P288</f>
        <v>0.01</v>
      </c>
      <c r="Q4" s="4">
        <f>'[1]SB35 Determination Raw Data'!K296</f>
        <v>23</v>
      </c>
      <c r="R4" s="25">
        <f>'[1]SB35 Determination Raw Data'!P296</f>
        <v>1.2608999999999999</v>
      </c>
      <c r="S4" s="3">
        <f>'[1]SB35 Determination Raw Data'!K304</f>
        <v>273</v>
      </c>
      <c r="T4" s="20">
        <f>'[1]SB35 Determination Raw Data'!P304</f>
        <v>0.29299999999999998</v>
      </c>
      <c r="U4" s="3">
        <f>'[1]SB35 Determination Raw Data'!K307</f>
        <v>814</v>
      </c>
      <c r="V4" s="20">
        <f>'[1]SB35 Determination Raw Data'!P307</f>
        <v>0.17319999999999999</v>
      </c>
      <c r="W4" s="3">
        <f>'[1]SB35 Determination Raw Data'!K339</f>
        <v>691</v>
      </c>
      <c r="X4" s="20">
        <f>'[1]SB35 Determination Raw Data'!P339</f>
        <v>6.2199999999999998E-2</v>
      </c>
      <c r="Y4" s="3">
        <f>'[1]SB35 Determination Raw Data'!K416</f>
        <v>9233</v>
      </c>
      <c r="Z4" s="20">
        <f>'[1]SB35 Determination Raw Data'!P416</f>
        <v>0.10780000000000001</v>
      </c>
      <c r="AA4" s="3">
        <f>'[1]SB35 Determination Raw Data'!K434</f>
        <v>1050</v>
      </c>
      <c r="AB4" s="20">
        <f>'[1]SB35 Determination Raw Data'!P434</f>
        <v>1E-3</v>
      </c>
      <c r="AC4" s="3">
        <f>'[1]SB35 Determination Raw Data'!K445</f>
        <v>147</v>
      </c>
      <c r="AD4" s="20">
        <f>'[1]SB35 Determination Raw Data'!P445</f>
        <v>0</v>
      </c>
      <c r="AE4" s="3">
        <f>'[1]SB35 Determination Raw Data'!K476</f>
        <v>1640</v>
      </c>
      <c r="AF4" s="20">
        <f>'[1]SB35 Determination Raw Data'!P476</f>
        <v>5.4300000000000001E-2</v>
      </c>
    </row>
    <row r="5" spans="1:32" x14ac:dyDescent="0.35">
      <c r="A5" s="18"/>
      <c r="B5" s="2" t="s">
        <v>22</v>
      </c>
      <c r="C5" s="3">
        <f>'[1]SB35 Determination Raw Data'!L111</f>
        <v>19</v>
      </c>
      <c r="D5" s="18"/>
      <c r="E5" s="3">
        <f>'[1]SB35 Determination Raw Data'!L68</f>
        <v>11</v>
      </c>
      <c r="F5" s="18"/>
      <c r="G5" s="3">
        <f>'[1]SB35 Determination Raw Data'!L168</f>
        <v>63</v>
      </c>
      <c r="H5" s="18"/>
      <c r="I5" s="3">
        <f>'[1]SB35 Determination Raw Data'!L258</f>
        <v>2</v>
      </c>
      <c r="J5" s="18"/>
      <c r="K5" s="3">
        <f>'[1]SB35 Determination Raw Data'!L259</f>
        <v>8</v>
      </c>
      <c r="L5" s="18"/>
      <c r="M5" s="3">
        <f>'[1]SB35 Determination Raw Data'!L263</f>
        <v>0</v>
      </c>
      <c r="N5" s="18"/>
      <c r="O5" s="3">
        <f>'[1]SB35 Determination Raw Data'!L288</f>
        <v>10</v>
      </c>
      <c r="P5" s="18"/>
      <c r="Q5" s="4">
        <f>'[1]SB35 Determination Raw Data'!L296</f>
        <v>29</v>
      </c>
      <c r="R5" s="26"/>
      <c r="S5" s="3">
        <f>'[1]SB35 Determination Raw Data'!L304</f>
        <v>80</v>
      </c>
      <c r="T5" s="18"/>
      <c r="U5" s="3">
        <f>'[1]SB35 Determination Raw Data'!L307</f>
        <v>141</v>
      </c>
      <c r="V5" s="18"/>
      <c r="W5" s="3">
        <f>'[1]SB35 Determination Raw Data'!L339</f>
        <v>43</v>
      </c>
      <c r="X5" s="18"/>
      <c r="Y5" s="3">
        <f>'[1]SB35 Determination Raw Data'!L416</f>
        <v>995</v>
      </c>
      <c r="Z5" s="18"/>
      <c r="AA5" s="3">
        <f>'[1]SB35 Determination Raw Data'!L434</f>
        <v>1</v>
      </c>
      <c r="AB5" s="18"/>
      <c r="AC5" s="3">
        <f>'[1]SB35 Determination Raw Data'!L445</f>
        <v>0</v>
      </c>
      <c r="AD5" s="18"/>
      <c r="AE5" s="3">
        <f>'[1]SB35 Determination Raw Data'!L476</f>
        <v>89</v>
      </c>
      <c r="AF5" s="18"/>
    </row>
    <row r="6" spans="1:32" ht="14.5" customHeight="1" x14ac:dyDescent="0.35">
      <c r="A6" s="19"/>
      <c r="B6" s="2" t="s">
        <v>23</v>
      </c>
      <c r="C6" s="3">
        <f>'[1]SB35 Determination Raw Data'!O111</f>
        <v>337</v>
      </c>
      <c r="D6" s="19"/>
      <c r="E6" s="3">
        <f>'[1]SB35 Determination Raw Data'!O68</f>
        <v>242</v>
      </c>
      <c r="F6" s="19"/>
      <c r="G6" s="3">
        <f>'[1]SB35 Determination Raw Data'!O168</f>
        <v>173</v>
      </c>
      <c r="H6" s="19"/>
      <c r="I6" s="3">
        <f>'[1]SB35 Determination Raw Data'!O258</f>
        <v>167</v>
      </c>
      <c r="J6" s="19"/>
      <c r="K6" s="3">
        <f>'[1]SB35 Determination Raw Data'!O259</f>
        <v>38</v>
      </c>
      <c r="L6" s="19"/>
      <c r="M6" s="3">
        <f>'[1]SB35 Determination Raw Data'!O263</f>
        <v>201</v>
      </c>
      <c r="N6" s="19"/>
      <c r="O6" s="3">
        <f>'[1]SB35 Determination Raw Data'!O288</f>
        <v>994</v>
      </c>
      <c r="P6" s="19"/>
      <c r="Q6" s="4">
        <f>'[1]SB35 Determination Raw Data'!O296</f>
        <v>0</v>
      </c>
      <c r="R6" s="27"/>
      <c r="S6" s="3">
        <f>'[1]SB35 Determination Raw Data'!O304</f>
        <v>193</v>
      </c>
      <c r="T6" s="19"/>
      <c r="U6" s="3">
        <f>'[1]SB35 Determination Raw Data'!O307</f>
        <v>673</v>
      </c>
      <c r="V6" s="19"/>
      <c r="W6" s="3">
        <f>'[1]SB35 Determination Raw Data'!O339</f>
        <v>648</v>
      </c>
      <c r="X6" s="19"/>
      <c r="Y6" s="3">
        <f>'[1]SB35 Determination Raw Data'!O416</f>
        <v>8238</v>
      </c>
      <c r="Z6" s="19"/>
      <c r="AA6" s="3">
        <f>'[1]SB35 Determination Raw Data'!O434</f>
        <v>1049</v>
      </c>
      <c r="AB6" s="19"/>
      <c r="AC6" s="3">
        <f>'[1]SB35 Determination Raw Data'!O445</f>
        <v>147</v>
      </c>
      <c r="AD6" s="19"/>
      <c r="AE6" s="3">
        <f>'[1]SB35 Determination Raw Data'!O476</f>
        <v>1551</v>
      </c>
      <c r="AF6" s="19"/>
    </row>
    <row r="7" spans="1:32" ht="14.5" customHeight="1" x14ac:dyDescent="0.35">
      <c r="A7" s="21" t="s">
        <v>24</v>
      </c>
      <c r="B7" s="5" t="s">
        <v>21</v>
      </c>
      <c r="C7" s="6">
        <f>'[1]SB35 Determination Raw Data'!S111</f>
        <v>207</v>
      </c>
      <c r="D7" s="24">
        <f>'[1]SB35 Determination Raw Data'!Z111</f>
        <v>0</v>
      </c>
      <c r="E7" s="6">
        <f>'[1]SB35 Determination Raw Data'!S68</f>
        <v>138</v>
      </c>
      <c r="F7" s="24">
        <f>'[1]SB35 Determination Raw Data'!Z68</f>
        <v>2.9000000000000001E-2</v>
      </c>
      <c r="G7" s="4">
        <f>'[1]SB35 Determination Raw Data'!S168</f>
        <v>160</v>
      </c>
      <c r="H7" s="25">
        <v>3.0438000000000001</v>
      </c>
      <c r="I7" s="6">
        <f>'[1]SB35 Determination Raw Data'!S258</f>
        <v>99</v>
      </c>
      <c r="J7" s="24">
        <f>'[1]SB35 Determination Raw Data'!Z258</f>
        <v>0.2828</v>
      </c>
      <c r="K7" s="6">
        <f>'[1]SB35 Determination Raw Data'!S259</f>
        <v>28</v>
      </c>
      <c r="L7" s="24">
        <f>'[1]SB35 Determination Raw Data'!Z259</f>
        <v>0.1071</v>
      </c>
      <c r="M7" s="6">
        <f>'[1]SB35 Determination Raw Data'!S263</f>
        <v>112</v>
      </c>
      <c r="N7" s="24">
        <f>'[1]SB35 Determination Raw Data'!Z263</f>
        <v>1.7899999999999999E-2</v>
      </c>
      <c r="O7" s="6">
        <f>'[1]SB35 Determination Raw Data'!S288</f>
        <v>570</v>
      </c>
      <c r="P7" s="24">
        <f>'[1]SB35 Determination Raw Data'!Z288</f>
        <v>0</v>
      </c>
      <c r="Q7" s="6">
        <f>'[1]SB35 Determination Raw Data'!S296</f>
        <v>13</v>
      </c>
      <c r="R7" s="24">
        <f>'[1]SB35 Determination Raw Data'!Z296</f>
        <v>7.6899999999999996E-2</v>
      </c>
      <c r="S7" s="6">
        <f>'[1]SB35 Determination Raw Data'!S304</f>
        <v>154</v>
      </c>
      <c r="T7" s="24">
        <f>S8/S7</f>
        <v>1.2272727272727273</v>
      </c>
      <c r="U7" s="6">
        <f>'[1]SB35 Determination Raw Data'!S307</f>
        <v>492</v>
      </c>
      <c r="V7" s="24">
        <f>'[1]SB35 Determination Raw Data'!Z307</f>
        <v>0.34549999999999997</v>
      </c>
      <c r="W7" s="6">
        <f>'[1]SB35 Determination Raw Data'!S339</f>
        <v>432</v>
      </c>
      <c r="X7" s="24">
        <f>'[1]SB35 Determination Raw Data'!AA339</f>
        <v>0.1343</v>
      </c>
      <c r="Y7" s="6">
        <f>'[1]SB35 Determination Raw Data'!S416</f>
        <v>5428</v>
      </c>
      <c r="Z7" s="24">
        <f>'[1]SB35 Determination Raw Data'!AA416</f>
        <v>4.2599999999999999E-2</v>
      </c>
      <c r="AA7" s="6">
        <f>'[1]SB35 Determination Raw Data'!S434</f>
        <v>695</v>
      </c>
      <c r="AB7" s="24">
        <f>'[1]SB35 Determination Raw Data'!Z434</f>
        <v>1.4E-3</v>
      </c>
      <c r="AC7" s="6">
        <f>'[1]SB35 Determination Raw Data'!S445</f>
        <v>95</v>
      </c>
      <c r="AD7" s="24">
        <f>'[1]SB35 Determination Raw Data'!Z445</f>
        <v>0.33679999999999999</v>
      </c>
      <c r="AE7" s="6">
        <f>'[1]SB35 Determination Raw Data'!S476</f>
        <v>906</v>
      </c>
      <c r="AF7" s="24">
        <f>'[1]SB35 Determination Raw Data'!Z476</f>
        <v>2.3199999999999998E-2</v>
      </c>
    </row>
    <row r="8" spans="1:32" x14ac:dyDescent="0.35">
      <c r="A8" s="22"/>
      <c r="B8" s="5" t="s">
        <v>22</v>
      </c>
      <c r="C8" s="6">
        <f>'[1]SB35 Determination Raw Data'!T111</f>
        <v>0</v>
      </c>
      <c r="D8" s="22"/>
      <c r="E8" s="6">
        <f>'[1]SB35 Determination Raw Data'!T68</f>
        <v>4</v>
      </c>
      <c r="F8" s="22"/>
      <c r="G8" s="4">
        <f>'[1]SB35 Determination Raw Data'!T168</f>
        <v>487</v>
      </c>
      <c r="H8" s="26"/>
      <c r="I8" s="6">
        <f>'[1]SB35 Determination Raw Data'!T258</f>
        <v>28</v>
      </c>
      <c r="J8" s="22"/>
      <c r="K8" s="6">
        <f>'[1]SB35 Determination Raw Data'!T259</f>
        <v>3</v>
      </c>
      <c r="L8" s="22"/>
      <c r="M8" s="6">
        <f>'[1]SB35 Determination Raw Data'!T263</f>
        <v>2</v>
      </c>
      <c r="N8" s="22"/>
      <c r="O8" s="6">
        <f>'[1]SB35 Determination Raw Data'!T288</f>
        <v>0</v>
      </c>
      <c r="P8" s="22"/>
      <c r="Q8" s="6">
        <f>'[1]SB35 Determination Raw Data'!T296</f>
        <v>1</v>
      </c>
      <c r="R8" s="22"/>
      <c r="S8" s="6">
        <f>'[1]SB35 Determination Raw Data'!T304</f>
        <v>189</v>
      </c>
      <c r="T8" s="22"/>
      <c r="U8" s="6">
        <f>'[1]SB35 Determination Raw Data'!T307</f>
        <v>170</v>
      </c>
      <c r="V8" s="22"/>
      <c r="W8" s="6">
        <f>'[1]SB35 Determination Raw Data'!T339</f>
        <v>58</v>
      </c>
      <c r="X8" s="22"/>
      <c r="Y8" s="6">
        <f>'[1]SB35 Determination Raw Data'!T416</f>
        <v>231</v>
      </c>
      <c r="Z8" s="22"/>
      <c r="AA8" s="6">
        <f>'[1]SB35 Determination Raw Data'!T434</f>
        <v>1</v>
      </c>
      <c r="AB8" s="22"/>
      <c r="AC8" s="6">
        <f>'[1]SB35 Determination Raw Data'!T445</f>
        <v>32</v>
      </c>
      <c r="AD8" s="22"/>
      <c r="AE8" s="6">
        <f>'[1]SB35 Determination Raw Data'!T476</f>
        <v>21</v>
      </c>
      <c r="AF8" s="22"/>
    </row>
    <row r="9" spans="1:32" ht="14.5" customHeight="1" x14ac:dyDescent="0.35">
      <c r="A9" s="23"/>
      <c r="B9" s="5" t="s">
        <v>23</v>
      </c>
      <c r="C9" s="6">
        <f>'[1]SB35 Determination Raw Data'!W111</f>
        <v>207</v>
      </c>
      <c r="D9" s="23"/>
      <c r="E9" s="6">
        <f>'[1]SB35 Determination Raw Data'!W68</f>
        <v>134</v>
      </c>
      <c r="F9" s="23"/>
      <c r="G9" s="4">
        <f>'[1]SB35 Determination Raw Data'!Y168</f>
        <v>0</v>
      </c>
      <c r="H9" s="27"/>
      <c r="I9" s="6">
        <f>'[1]SB35 Determination Raw Data'!W258</f>
        <v>71</v>
      </c>
      <c r="J9" s="23"/>
      <c r="K9" s="6">
        <f>'[1]SB35 Determination Raw Data'!W259</f>
        <v>25</v>
      </c>
      <c r="L9" s="23"/>
      <c r="M9" s="6">
        <f>'[1]SB35 Determination Raw Data'!Y263</f>
        <v>110</v>
      </c>
      <c r="N9" s="23"/>
      <c r="O9" s="6">
        <f>'[1]SB35 Determination Raw Data'!W288</f>
        <v>570</v>
      </c>
      <c r="P9" s="23"/>
      <c r="Q9" s="6">
        <f>'[1]SB35 Determination Raw Data'!W296</f>
        <v>12</v>
      </c>
      <c r="R9" s="23"/>
      <c r="S9" s="6">
        <f>'[1]SB35 Determination Raw Data'!W304</f>
        <v>0</v>
      </c>
      <c r="T9" s="23"/>
      <c r="U9" s="6">
        <f>'[1]SB35 Determination Raw Data'!Y307</f>
        <v>322</v>
      </c>
      <c r="V9" s="23"/>
      <c r="W9" s="6">
        <f>'[1]SB35 Determination Raw Data'!W339</f>
        <v>374</v>
      </c>
      <c r="X9" s="23"/>
      <c r="Y9" s="6">
        <f>'[1]SB35 Determination Raw Data'!Y416</f>
        <v>5197</v>
      </c>
      <c r="Z9" s="23"/>
      <c r="AA9" s="6">
        <f>'[1]SB35 Determination Raw Data'!W434</f>
        <v>694</v>
      </c>
      <c r="AB9" s="23"/>
      <c r="AC9" s="6">
        <f>'[1]SB35 Determination Raw Data'!W445</f>
        <v>63</v>
      </c>
      <c r="AD9" s="23"/>
      <c r="AE9" s="6">
        <f>'[1]SB35 Determination Raw Data'!W476</f>
        <v>885</v>
      </c>
      <c r="AF9" s="23"/>
    </row>
    <row r="10" spans="1:32" ht="14.5" customHeight="1" x14ac:dyDescent="0.35">
      <c r="A10" s="28" t="s">
        <v>25</v>
      </c>
      <c r="B10" s="7" t="s">
        <v>21</v>
      </c>
      <c r="C10" s="8">
        <f>'[1]SB35 Determination Raw Data'!AB111</f>
        <v>231</v>
      </c>
      <c r="D10" s="31">
        <f>'[1]SB35 Determination Raw Data'!AE111</f>
        <v>0.25540000000000002</v>
      </c>
      <c r="E10" s="8">
        <f>'[1]SB35 Determination Raw Data'!AB68</f>
        <v>151</v>
      </c>
      <c r="F10" s="31">
        <f>'[1]SB35 Determination Raw Data'!AE68</f>
        <v>0.106</v>
      </c>
      <c r="G10" s="8">
        <f>'[1]SB35 Determination Raw Data'!AB168</f>
        <v>217</v>
      </c>
      <c r="H10" s="31">
        <v>6.4500000000000002E-2</v>
      </c>
      <c r="I10" s="8">
        <f>'[1]SB35 Determination Raw Data'!AB258</f>
        <v>112</v>
      </c>
      <c r="J10" s="31">
        <f>'[1]SB35 Determination Raw Data'!AE258</f>
        <v>1.7899999999999999E-2</v>
      </c>
      <c r="K10" s="8">
        <f>'[1]SB35 Determination Raw Data'!AB259</f>
        <v>32</v>
      </c>
      <c r="L10" s="31">
        <f>'[1]SB35 Determination Raw Data'!AE259</f>
        <v>9.3799999999999994E-2</v>
      </c>
      <c r="M10" s="8">
        <f>'[1]SB35 Determination Raw Data'!AB263</f>
        <v>132</v>
      </c>
      <c r="N10" s="31">
        <f>'[1]SB35 Determination Raw Data'!AE263</f>
        <v>0.18940000000000001</v>
      </c>
      <c r="O10" s="8">
        <f>'[1]SB35 Determination Raw Data'!AB288</f>
        <v>565</v>
      </c>
      <c r="P10" s="31">
        <f>'[1]SB35 Determination Raw Data'!AE288</f>
        <v>0</v>
      </c>
      <c r="Q10" s="8">
        <f>'[1]SB35 Determination Raw Data'!AB296</f>
        <v>13</v>
      </c>
      <c r="R10" s="31">
        <f>'[1]SB35 Determination Raw Data'!AE296</f>
        <v>7.6899999999999996E-2</v>
      </c>
      <c r="S10" s="4">
        <f>'[1]SB35 Determination Raw Data'!AB304</f>
        <v>185</v>
      </c>
      <c r="T10" s="25">
        <f>S11/S10</f>
        <v>2.1567567567567569</v>
      </c>
      <c r="U10" s="8">
        <f>'[1]SB35 Determination Raw Data'!AB307</f>
        <v>527</v>
      </c>
      <c r="V10" s="31">
        <f>'[1]SB35 Determination Raw Data'!AE307</f>
        <v>0</v>
      </c>
      <c r="W10" s="8">
        <f>'[1]SB35 Determination Raw Data'!AB339</f>
        <v>278</v>
      </c>
      <c r="X10" s="31">
        <f>'[1]SB35 Determination Raw Data'!AE339</f>
        <v>0.15110000000000001</v>
      </c>
      <c r="Y10" s="8">
        <f>'[1]SB35 Determination Raw Data'!AB416</f>
        <v>6188</v>
      </c>
      <c r="Z10" s="31">
        <f>'[1]SB35 Determination Raw Data'!AE416</f>
        <v>0.25609999999999999</v>
      </c>
      <c r="AA10" s="8">
        <f>'[1]SB35 Determination Raw Data'!AB434</f>
        <v>755</v>
      </c>
      <c r="AB10" s="31">
        <f>'[1]SB35 Determination Raw Data'!AE434</f>
        <v>6.0900000000000003E-2</v>
      </c>
      <c r="AC10" s="8">
        <f>'[1]SB35 Determination Raw Data'!AB445</f>
        <v>104</v>
      </c>
      <c r="AD10" s="31">
        <f>'[1]SB35 Determination Raw Data'!AE445</f>
        <v>5.7700000000000001E-2</v>
      </c>
      <c r="AE10" s="8">
        <f>'[1]SB35 Determination Raw Data'!AB476</f>
        <v>932</v>
      </c>
      <c r="AF10" s="31">
        <f>'[1]SB35 Determination Raw Data'!AE476</f>
        <v>0.1792</v>
      </c>
    </row>
    <row r="11" spans="1:32" x14ac:dyDescent="0.35">
      <c r="A11" s="29"/>
      <c r="B11" s="7" t="s">
        <v>22</v>
      </c>
      <c r="C11" s="8">
        <f>'[1]SB35 Determination Raw Data'!AC111</f>
        <v>59</v>
      </c>
      <c r="D11" s="29"/>
      <c r="E11" s="8">
        <f>'[1]SB35 Determination Raw Data'!AC68</f>
        <v>16</v>
      </c>
      <c r="F11" s="29"/>
      <c r="G11" s="8">
        <f>'[1]SB35 Determination Raw Data'!AC168</f>
        <v>14</v>
      </c>
      <c r="H11" s="29"/>
      <c r="I11" s="8">
        <f>'[1]SB35 Determination Raw Data'!AC258</f>
        <v>2</v>
      </c>
      <c r="J11" s="29"/>
      <c r="K11" s="8">
        <f>'[1]SB35 Determination Raw Data'!AC259</f>
        <v>3</v>
      </c>
      <c r="L11" s="29"/>
      <c r="M11" s="8">
        <f>'[1]SB35 Determination Raw Data'!AD263</f>
        <v>107</v>
      </c>
      <c r="N11" s="29"/>
      <c r="O11" s="8">
        <f>'[1]SB35 Determination Raw Data'!AC288</f>
        <v>0</v>
      </c>
      <c r="P11" s="29"/>
      <c r="Q11" s="8">
        <f>'[1]SB35 Determination Raw Data'!AC296</f>
        <v>1</v>
      </c>
      <c r="R11" s="29"/>
      <c r="S11" s="4">
        <f>'[1]SB35 Determination Raw Data'!AC304</f>
        <v>399</v>
      </c>
      <c r="T11" s="26"/>
      <c r="U11" s="8">
        <f>'[1]SB35 Determination Raw Data'!AC307</f>
        <v>0</v>
      </c>
      <c r="V11" s="29"/>
      <c r="W11" s="8">
        <f>'[1]SB35 Determination Raw Data'!AC339</f>
        <v>42</v>
      </c>
      <c r="X11" s="29"/>
      <c r="Y11" s="8">
        <f>'[1]SB35 Determination Raw Data'!AC416</f>
        <v>1585</v>
      </c>
      <c r="Z11" s="29"/>
      <c r="AA11" s="8">
        <f>'[1]SB35 Determination Raw Data'!AC434</f>
        <v>46</v>
      </c>
      <c r="AB11" s="29"/>
      <c r="AC11" s="8">
        <f>'[1]SB35 Determination Raw Data'!AC445</f>
        <v>6</v>
      </c>
      <c r="AD11" s="29"/>
      <c r="AE11" s="8">
        <f>'[1]SB35 Determination Raw Data'!AC476</f>
        <v>167</v>
      </c>
      <c r="AF11" s="29"/>
    </row>
    <row r="12" spans="1:32" ht="14.5" customHeight="1" x14ac:dyDescent="0.35">
      <c r="A12" s="30"/>
      <c r="B12" s="7" t="s">
        <v>23</v>
      </c>
      <c r="C12" s="8">
        <f>'[1]SB35 Determination Raw Data'!AD111</f>
        <v>172</v>
      </c>
      <c r="D12" s="30"/>
      <c r="E12" s="8">
        <f>'[1]SB35 Determination Raw Data'!AD68</f>
        <v>135</v>
      </c>
      <c r="F12" s="30"/>
      <c r="G12" s="8">
        <f>'[1]SB35 Determination Raw Data'!AD168</f>
        <v>203</v>
      </c>
      <c r="H12" s="30"/>
      <c r="I12" s="8">
        <f>'[1]SB35 Determination Raw Data'!AD258</f>
        <v>110</v>
      </c>
      <c r="J12" s="30"/>
      <c r="K12" s="8">
        <f>'[1]SB35 Determination Raw Data'!AD259</f>
        <v>29</v>
      </c>
      <c r="L12" s="30"/>
      <c r="M12" s="9">
        <f>'[1]SB35 Determination Raw Data'!AE263</f>
        <v>0.18940000000000001</v>
      </c>
      <c r="N12" s="30"/>
      <c r="O12" s="8">
        <f>'[1]SB35 Determination Raw Data'!AD288</f>
        <v>565</v>
      </c>
      <c r="P12" s="30"/>
      <c r="Q12" s="8">
        <f>'[1]SB35 Determination Raw Data'!AD296</f>
        <v>12</v>
      </c>
      <c r="R12" s="30"/>
      <c r="S12" s="4">
        <f>'[1]SB35 Determination Raw Data'!AD304</f>
        <v>0</v>
      </c>
      <c r="T12" s="27"/>
      <c r="U12" s="8">
        <f>'[1]SB35 Determination Raw Data'!AD307</f>
        <v>527</v>
      </c>
      <c r="V12" s="30"/>
      <c r="W12" s="8">
        <f>'[1]SB35 Determination Raw Data'!AD339</f>
        <v>236</v>
      </c>
      <c r="X12" s="30"/>
      <c r="Y12" s="8">
        <f>'[1]SB35 Determination Raw Data'!AD416</f>
        <v>4603</v>
      </c>
      <c r="Z12" s="30"/>
      <c r="AA12" s="8">
        <f>'[1]SB35 Determination Raw Data'!AD434</f>
        <v>709</v>
      </c>
      <c r="AB12" s="30"/>
      <c r="AC12" s="8">
        <f>'[1]SB35 Determination Raw Data'!AD445</f>
        <v>98</v>
      </c>
      <c r="AD12" s="30"/>
      <c r="AE12" s="8">
        <f>'[1]SB35 Determination Raw Data'!AD476</f>
        <v>765</v>
      </c>
      <c r="AF12" s="30"/>
    </row>
    <row r="13" spans="1:32" ht="14.5" customHeight="1" x14ac:dyDescent="0.35">
      <c r="A13" s="32" t="s">
        <v>26</v>
      </c>
      <c r="B13" s="10" t="s">
        <v>21</v>
      </c>
      <c r="C13" s="11">
        <f>'[1]SB35 Determination Raw Data'!AF111</f>
        <v>270</v>
      </c>
      <c r="D13" s="35">
        <f>'[1]SB35 Determination Raw Data'!AI111</f>
        <v>0.70740000000000003</v>
      </c>
      <c r="E13" s="11">
        <f>'[1]SB35 Determination Raw Data'!AF68</f>
        <v>391</v>
      </c>
      <c r="F13" s="35">
        <f>'[1]SB35 Determination Raw Data'!AI68</f>
        <v>0.94879999999999998</v>
      </c>
      <c r="G13" s="11">
        <f>'[1]SB35 Determination Raw Data'!AF168</f>
        <v>475</v>
      </c>
      <c r="H13" s="35">
        <v>2.0442</v>
      </c>
      <c r="I13" s="4">
        <f>'[1]SB35 Determination Raw Data'!AF258</f>
        <v>97</v>
      </c>
      <c r="J13" s="25">
        <f>'[1]SB35 Determination Raw Data'!AI258</f>
        <v>4.4123999999999999</v>
      </c>
      <c r="K13" s="11">
        <f>'[1]SB35 Determination Raw Data'!AF259</f>
        <v>15</v>
      </c>
      <c r="L13" s="35">
        <f>'[1]SB35 Determination Raw Data'!AI259</f>
        <v>1.8</v>
      </c>
      <c r="M13" s="11">
        <f>'[1]SB35 Determination Raw Data'!AF263</f>
        <v>174</v>
      </c>
      <c r="N13" s="35">
        <f>'[1]SB35 Determination Raw Data'!AI263</f>
        <v>0.43680000000000002</v>
      </c>
      <c r="O13" s="11">
        <f>'[1]SB35 Determination Raw Data'!AF288</f>
        <v>1151</v>
      </c>
      <c r="P13" s="35">
        <f>'[1]SB35 Determination Raw Data'!AI288</f>
        <v>2.6758999999999999</v>
      </c>
      <c r="Q13" s="11">
        <f>'[1]SB35 Determination Raw Data'!AF296</f>
        <v>12</v>
      </c>
      <c r="R13" s="35">
        <f>'[1]SB35 Determination Raw Data'!AI296</f>
        <v>1.5</v>
      </c>
      <c r="S13" s="11">
        <f>'[1]SB35 Determination Raw Data'!AF304</f>
        <v>316</v>
      </c>
      <c r="T13" s="35">
        <f>'[1]SB35 Determination Raw Data'!AI304</f>
        <v>4.4081999999999999</v>
      </c>
      <c r="U13" s="11">
        <f>'[1]SB35 Determination Raw Data'!AF307</f>
        <v>1093</v>
      </c>
      <c r="V13" s="35">
        <f>'[1]SB35 Determination Raw Data'!AI307</f>
        <v>2.7355999999999998</v>
      </c>
      <c r="W13" s="11">
        <f>'[1]SB35 Determination Raw Data'!AF339</f>
        <v>587</v>
      </c>
      <c r="X13" s="35">
        <f>'[1]SB35 Determination Raw Data'!AI339</f>
        <v>0.51790000000000003</v>
      </c>
      <c r="Y13" s="11">
        <f>'[1]SB35 Determination Raw Data'!AF416</f>
        <v>14231</v>
      </c>
      <c r="Z13" s="35">
        <f>'[1]SB35 Determination Raw Data'!AI416</f>
        <v>0.8306</v>
      </c>
      <c r="AA13" s="11">
        <f>'[1]SB35 Determination Raw Data'!AF434</f>
        <v>1593</v>
      </c>
      <c r="AB13" s="35">
        <f>'[1]SB35 Determination Raw Data'!AI434</f>
        <v>2.1230000000000002</v>
      </c>
      <c r="AC13" s="11">
        <f>'[1]SB35 Determination Raw Data'!AF445</f>
        <v>93</v>
      </c>
      <c r="AD13" s="35">
        <v>0.20430000000000001</v>
      </c>
      <c r="AE13" s="11">
        <f>'[1]SB35 Determination Raw Data'!AF476</f>
        <v>1974</v>
      </c>
      <c r="AF13" s="35">
        <f>'[1]SB35 Determination Raw Data'!AI476</f>
        <v>0.81359999999999999</v>
      </c>
    </row>
    <row r="14" spans="1:32" x14ac:dyDescent="0.35">
      <c r="A14" s="33"/>
      <c r="B14" s="10" t="s">
        <v>22</v>
      </c>
      <c r="C14" s="11">
        <f>'[1]SB35 Determination Raw Data'!AG111</f>
        <v>191</v>
      </c>
      <c r="D14" s="33"/>
      <c r="E14" s="11">
        <f>'[1]SB35 Determination Raw Data'!AG68</f>
        <v>371</v>
      </c>
      <c r="F14" s="33"/>
      <c r="G14" s="11">
        <f>'[1]SB35 Determination Raw Data'!AG168</f>
        <v>971</v>
      </c>
      <c r="H14" s="33"/>
      <c r="I14" s="4">
        <f>'[1]SB35 Determination Raw Data'!AG258</f>
        <v>428</v>
      </c>
      <c r="J14" s="26"/>
      <c r="K14" s="11">
        <f>'[1]SB35 Determination Raw Data'!AG259</f>
        <v>27</v>
      </c>
      <c r="L14" s="33"/>
      <c r="M14" s="11">
        <f>'[1]SB35 Determination Raw Data'!AG263</f>
        <v>76</v>
      </c>
      <c r="N14" s="33"/>
      <c r="O14" s="11">
        <f>'[1]SB35 Determination Raw Data'!AG288</f>
        <v>3080</v>
      </c>
      <c r="P14" s="33"/>
      <c r="Q14" s="11">
        <f>'[1]SB35 Determination Raw Data'!AG296</f>
        <v>18</v>
      </c>
      <c r="R14" s="33"/>
      <c r="S14" s="11">
        <f>'[1]SB35 Determination Raw Data'!AG304</f>
        <v>1393</v>
      </c>
      <c r="T14" s="33"/>
      <c r="U14" s="11">
        <f>'[1]SB35 Determination Raw Data'!AG307</f>
        <v>2990</v>
      </c>
      <c r="V14" s="33"/>
      <c r="W14" s="11">
        <f>'[1]SB35 Determination Raw Data'!AG339</f>
        <v>304</v>
      </c>
      <c r="X14" s="33"/>
      <c r="Y14" s="11">
        <f>'[1]SB35 Determination Raw Data'!AG416</f>
        <v>11820</v>
      </c>
      <c r="Z14" s="33"/>
      <c r="AA14" s="11">
        <f>'[1]SB35 Determination Raw Data'!AG434</f>
        <v>3382</v>
      </c>
      <c r="AB14" s="33"/>
      <c r="AC14" s="11">
        <f>'[1]SB35 Determination Raw Data'!AG445</f>
        <v>19</v>
      </c>
      <c r="AD14" s="33"/>
      <c r="AE14" s="11">
        <f>'[1]SB35 Determination Raw Data'!AG476</f>
        <v>1606</v>
      </c>
      <c r="AF14" s="33"/>
    </row>
    <row r="15" spans="1:32" ht="15" thickBot="1" x14ac:dyDescent="0.4">
      <c r="A15" s="34"/>
      <c r="B15" s="10" t="s">
        <v>23</v>
      </c>
      <c r="C15" s="11">
        <f>'[1]SB35 Determination Raw Data'!AH111</f>
        <v>79</v>
      </c>
      <c r="D15" s="34"/>
      <c r="E15" s="11">
        <f>'[1]SB35 Determination Raw Data'!AH68</f>
        <v>20</v>
      </c>
      <c r="F15" s="34"/>
      <c r="G15" s="11">
        <f>'[1]SB35 Determination Raw Data'!AH168</f>
        <v>0</v>
      </c>
      <c r="H15" s="34"/>
      <c r="I15" s="4">
        <f>'[1]SB35 Determination Raw Data'!AH258</f>
        <v>0</v>
      </c>
      <c r="J15" s="27"/>
      <c r="K15" s="11">
        <f>'[1]SB35 Determination Raw Data'!AH259</f>
        <v>0</v>
      </c>
      <c r="L15" s="34"/>
      <c r="M15" s="11">
        <f>'[1]SB35 Determination Raw Data'!AH263</f>
        <v>98</v>
      </c>
      <c r="N15" s="34"/>
      <c r="O15" s="11">
        <f>'[1]SB35 Determination Raw Data'!AH288</f>
        <v>0</v>
      </c>
      <c r="P15" s="34"/>
      <c r="Q15" s="11">
        <f>'[1]SB35 Determination Raw Data'!AH296</f>
        <v>0</v>
      </c>
      <c r="R15" s="34"/>
      <c r="S15" s="11">
        <f>'[1]SB35 Determination Raw Data'!AH304</f>
        <v>0</v>
      </c>
      <c r="T15" s="34"/>
      <c r="U15" s="11">
        <f>'[1]SB35 Determination Raw Data'!AH307</f>
        <v>0</v>
      </c>
      <c r="V15" s="34"/>
      <c r="W15" s="11">
        <f>'[1]SB35 Determination Raw Data'!AH339</f>
        <v>283</v>
      </c>
      <c r="X15" s="34"/>
      <c r="Y15" s="11">
        <f>'[1]SB35 Determination Raw Data'!AH416</f>
        <v>2411</v>
      </c>
      <c r="Z15" s="34"/>
      <c r="AA15" s="11">
        <f>'[1]SB35 Determination Raw Data'!AH434</f>
        <v>0</v>
      </c>
      <c r="AB15" s="34"/>
      <c r="AC15" s="11">
        <f>'[1]SB35 Determination Raw Data'!AH445</f>
        <v>74</v>
      </c>
      <c r="AD15" s="34"/>
      <c r="AE15" s="11">
        <f>'[1]SB35 Determination Raw Data'!AH476</f>
        <v>368</v>
      </c>
      <c r="AF15" s="34"/>
    </row>
    <row r="16" spans="1:32" ht="15" thickTop="1" x14ac:dyDescent="0.35">
      <c r="A16" s="36" t="s">
        <v>27</v>
      </c>
      <c r="B16" s="37"/>
      <c r="C16" s="12">
        <f>'[1]SB35 Determination Raw Data'!AJ111</f>
        <v>1064</v>
      </c>
      <c r="D16" s="12"/>
      <c r="E16" s="12">
        <f>'[1]SB35 Determination Raw Data'!AJ68</f>
        <v>933</v>
      </c>
      <c r="F16" s="12"/>
      <c r="G16" s="12">
        <f>'[1]SB35 Determination Raw Data'!AJ168</f>
        <v>1088</v>
      </c>
      <c r="H16" s="12"/>
      <c r="I16" s="12">
        <f>'[1]SB35 Determination Raw Data'!AJ258</f>
        <v>477</v>
      </c>
      <c r="J16" s="12"/>
      <c r="K16" s="12">
        <f>'[1]SB35 Determination Raw Data'!AJ259</f>
        <v>121</v>
      </c>
      <c r="L16" s="12"/>
      <c r="M16" s="12">
        <f>'[1]SB35 Determination Raw Data'!AJ263</f>
        <v>619</v>
      </c>
      <c r="N16" s="12"/>
      <c r="O16" s="12">
        <f>'[1]SB35 Determination Raw Data'!AJ288</f>
        <v>3290</v>
      </c>
      <c r="P16" s="12"/>
      <c r="Q16" s="12">
        <v>61</v>
      </c>
      <c r="R16" s="12"/>
      <c r="S16" s="12">
        <f>'[1]SB35 Determination Raw Data'!AJ304</f>
        <v>928</v>
      </c>
      <c r="T16" s="12"/>
      <c r="U16" s="12">
        <f>'[1]SB35 Determination Raw Data'!AJ307</f>
        <v>2926</v>
      </c>
      <c r="V16" s="12"/>
      <c r="W16" s="12">
        <f>'[1]SB35 Determination Raw Data'!AJ339</f>
        <v>1988</v>
      </c>
      <c r="X16" s="12"/>
      <c r="Y16" s="12">
        <f>'[1]SB35 Determination Raw Data'!AJ416</f>
        <v>35080</v>
      </c>
      <c r="Z16" s="12"/>
      <c r="AA16" s="12">
        <f>'[1]SB35 Determination Raw Data'!AJ434</f>
        <v>4093</v>
      </c>
      <c r="AB16" s="12"/>
      <c r="AC16" s="12">
        <f>'[1]SB35 Determination Raw Data'!AJ445</f>
        <v>439</v>
      </c>
      <c r="AD16" s="12"/>
      <c r="AE16" s="12">
        <f>'[1]SB35 Determination Raw Data'!AJ476</f>
        <v>5452</v>
      </c>
      <c r="AF16" s="12"/>
    </row>
    <row r="17" spans="1:32" x14ac:dyDescent="0.35">
      <c r="A17" s="38" t="s">
        <v>28</v>
      </c>
      <c r="B17" s="38"/>
      <c r="C17" s="13">
        <f>'[1]SB35 Determination Raw Data'!AK111</f>
        <v>269</v>
      </c>
      <c r="D17" s="13"/>
      <c r="E17" s="13">
        <f>'[1]SB35 Determination Raw Data'!AK68</f>
        <v>402</v>
      </c>
      <c r="F17" s="14"/>
      <c r="G17" s="13">
        <f>'[1]SB35 Determination Raw Data'!AK168</f>
        <v>1535</v>
      </c>
      <c r="H17" s="13"/>
      <c r="I17" s="13">
        <f>'[1]SB35 Determination Raw Data'!AK258</f>
        <v>460</v>
      </c>
      <c r="J17" s="13"/>
      <c r="K17" s="13">
        <f>'[1]SB35 Determination Raw Data'!AK259</f>
        <v>41</v>
      </c>
      <c r="L17" s="14"/>
      <c r="M17" s="13">
        <f>'[1]SB35 Determination Raw Data'!AK263</f>
        <v>103</v>
      </c>
      <c r="N17" s="13"/>
      <c r="O17" s="13">
        <f>'[1]SB35 Determination Raw Data'!AK288</f>
        <v>3090</v>
      </c>
      <c r="P17" s="13"/>
      <c r="Q17" s="13">
        <v>49</v>
      </c>
      <c r="R17" s="14"/>
      <c r="S17" s="13">
        <f>'[1]SB35 Determination Raw Data'!AK304</f>
        <v>2061</v>
      </c>
      <c r="T17" s="13"/>
      <c r="U17" s="13">
        <f>'[1]SB35 Determination Raw Data'!AK307</f>
        <v>3301</v>
      </c>
      <c r="V17" s="13"/>
      <c r="W17" s="13">
        <f>'[1]SB35 Determination Raw Data'!AK339</f>
        <v>447</v>
      </c>
      <c r="X17" s="14"/>
      <c r="Y17" s="13">
        <f>'[1]SB35 Determination Raw Data'!AK416</f>
        <v>14631</v>
      </c>
      <c r="Z17" s="13"/>
      <c r="AA17" s="13">
        <f>'[1]SB35 Determination Raw Data'!AK434</f>
        <v>3430</v>
      </c>
      <c r="AB17" s="13"/>
      <c r="AC17" s="13">
        <f>'[1]SB35 Determination Raw Data'!AK445</f>
        <v>57</v>
      </c>
      <c r="AD17" s="14"/>
      <c r="AE17" s="13">
        <f>'[1]SB35 Determination Raw Data'!AK476</f>
        <v>1883</v>
      </c>
      <c r="AF17" s="13"/>
    </row>
    <row r="19" spans="1:32" x14ac:dyDescent="0.35">
      <c r="A19" s="39" t="s">
        <v>29</v>
      </c>
      <c r="B19" s="39"/>
      <c r="C19" s="39"/>
      <c r="D19" s="39"/>
      <c r="E19" s="39"/>
      <c r="F19" s="39"/>
      <c r="G19" s="39"/>
    </row>
  </sheetData>
  <mergeCells count="69">
    <mergeCell ref="AD13:AD15"/>
    <mergeCell ref="AF13:AF15"/>
    <mergeCell ref="A16:B16"/>
    <mergeCell ref="A17:B17"/>
    <mergeCell ref="A19:G19"/>
    <mergeCell ref="R13:R15"/>
    <mergeCell ref="T13:T15"/>
    <mergeCell ref="V13:V15"/>
    <mergeCell ref="X13:X15"/>
    <mergeCell ref="Z13:Z15"/>
    <mergeCell ref="AB13:AB15"/>
    <mergeCell ref="AD10:AD12"/>
    <mergeCell ref="AF10:AF12"/>
    <mergeCell ref="A13:A15"/>
    <mergeCell ref="D13:D15"/>
    <mergeCell ref="F13:F15"/>
    <mergeCell ref="H13:H15"/>
    <mergeCell ref="J13:J15"/>
    <mergeCell ref="L13:L15"/>
    <mergeCell ref="N13:N15"/>
    <mergeCell ref="P13:P15"/>
    <mergeCell ref="R10:R12"/>
    <mergeCell ref="T10:T12"/>
    <mergeCell ref="V10:V12"/>
    <mergeCell ref="X10:X12"/>
    <mergeCell ref="Z10:Z12"/>
    <mergeCell ref="AB10:AB12"/>
    <mergeCell ref="AD7:AD9"/>
    <mergeCell ref="AF7:AF9"/>
    <mergeCell ref="A10:A12"/>
    <mergeCell ref="D10:D12"/>
    <mergeCell ref="F10:F12"/>
    <mergeCell ref="H10:H12"/>
    <mergeCell ref="J10:J12"/>
    <mergeCell ref="L10:L12"/>
    <mergeCell ref="N10:N12"/>
    <mergeCell ref="P10:P12"/>
    <mergeCell ref="R7:R9"/>
    <mergeCell ref="T7:T9"/>
    <mergeCell ref="V7:V9"/>
    <mergeCell ref="X7:X9"/>
    <mergeCell ref="Z7:Z9"/>
    <mergeCell ref="AB7:AB9"/>
    <mergeCell ref="L7:L9"/>
    <mergeCell ref="N7:N9"/>
    <mergeCell ref="P7:P9"/>
    <mergeCell ref="R4:R6"/>
    <mergeCell ref="T4:T6"/>
    <mergeCell ref="A7:A9"/>
    <mergeCell ref="D7:D9"/>
    <mergeCell ref="F7:F9"/>
    <mergeCell ref="H7:H9"/>
    <mergeCell ref="J7:J9"/>
    <mergeCell ref="A1:AF1"/>
    <mergeCell ref="A2:AF2"/>
    <mergeCell ref="A4:A6"/>
    <mergeCell ref="D4:D6"/>
    <mergeCell ref="F4:F6"/>
    <mergeCell ref="H4:H6"/>
    <mergeCell ref="J4:J6"/>
    <mergeCell ref="L4:L6"/>
    <mergeCell ref="N4:N6"/>
    <mergeCell ref="P4:P6"/>
    <mergeCell ref="AD4:AD6"/>
    <mergeCell ref="AF4:AF6"/>
    <mergeCell ref="V4:V6"/>
    <mergeCell ref="X4:X6"/>
    <mergeCell ref="Z4:Z6"/>
    <mergeCell ref="AB4:AB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Heusler</dc:creator>
  <cp:lastModifiedBy>Gabriel Borden</cp:lastModifiedBy>
  <dcterms:created xsi:type="dcterms:W3CDTF">2021-03-19T16:20:15Z</dcterms:created>
  <dcterms:modified xsi:type="dcterms:W3CDTF">2021-03-19T16:41:05Z</dcterms:modified>
</cp:coreProperties>
</file>